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cmen.sharepoint.com/sites/tymvnitrnisluzba/Sdilene dokumenty/Vnitřní_předpisy_příprava/PRP-18 Trasferové vouchery/Přílohy/"/>
    </mc:Choice>
  </mc:AlternateContent>
  <xr:revisionPtr revIDLastSave="21" documentId="13_ncr:1_{6F5F8807-BE1A-4347-B7B8-2BC36D3DC3A6}" xr6:coauthVersionLast="47" xr6:coauthVersionMax="47" xr10:uidLastSave="{D9B5BCF2-D0EE-4CF6-A86D-7AF81F62A770}"/>
  <bookViews>
    <workbookView xWindow="-108" yWindow="-108" windowWidth="23256" windowHeight="13896" xr2:uid="{395A3989-5DD2-4F9B-A850-7D731699C9A9}"/>
  </bookViews>
  <sheets>
    <sheet name="List1" sheetId="1" r:id="rId1"/>
    <sheet name="Hodnoty" sheetId="2" r:id="rId2"/>
  </sheets>
  <definedNames>
    <definedName name="_xlnm.Print_Area" localSheetId="0">List1!$A$1:$D$26</definedName>
  </definedNames>
  <calcPr calcId="191028"/>
  <customWorkbookViews>
    <customWorkbookView name="Bára Svojanovská – osobní zobrazení" guid="{030D26B9-90E3-4F2D-ABA3-F71C58B235E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22" i="1" s="1"/>
</calcChain>
</file>

<file path=xl/sharedStrings.xml><?xml version="1.0" encoding="utf-8"?>
<sst xmlns="http://schemas.openxmlformats.org/spreadsheetml/2006/main" count="45" uniqueCount="38">
  <si>
    <t xml:space="preserve">Název žadatele, IČO:
</t>
  </si>
  <si>
    <t> </t>
  </si>
  <si>
    <t xml:space="preserve">Jméno prezentujícího:
</t>
  </si>
  <si>
    <t xml:space="preserve">Název projektu (podle žádosti):
</t>
  </si>
  <si>
    <t xml:space="preserve">Žádost obdržena dne, hod., min. :
</t>
  </si>
  <si>
    <t xml:space="preserve">Jméno hodnotitele:
</t>
  </si>
  <si>
    <t xml:space="preserve">Datum hodnocení:
</t>
  </si>
  <si>
    <t>Hodnoty možné pro schválení</t>
  </si>
  <si>
    <t>Hodnocení</t>
  </si>
  <si>
    <t>Komentář / slovní hodnocení / návrhy úprav projektu</t>
  </si>
  <si>
    <t>Hodnotící kritéria</t>
  </si>
  <si>
    <r>
      <rPr>
        <b/>
        <sz val="11"/>
        <color theme="1"/>
        <rFont val="Arial"/>
        <family val="2"/>
        <charset val="238"/>
      </rPr>
      <t xml:space="preserve">1. FÁZE PROJEKTU
Je dostatečně popsáno, v jaké vývojové fázi se projekt nachází? Jsou uvedeny kroky, které byly dosud při vývoji aplikačního řešení realizovány?
</t>
    </r>
    <r>
      <rPr>
        <i/>
        <sz val="9"/>
        <color theme="1"/>
        <rFont val="Arial"/>
        <family val="2"/>
        <charset val="238"/>
      </rPr>
      <t>Je odpověď dostatečně detailní k zařazení projektu na stupně TRL a CRL?</t>
    </r>
    <r>
      <rPr>
        <i/>
        <sz val="11"/>
        <color theme="1"/>
        <rFont val="Arial"/>
        <family val="2"/>
        <charset val="238"/>
      </rPr>
      <t xml:space="preserve">
</t>
    </r>
    <r>
      <rPr>
        <b/>
        <sz val="10"/>
        <color theme="0" tint="-0.499984740745262"/>
        <rFont val="Arial"/>
        <family val="2"/>
        <charset val="238"/>
      </rPr>
      <t>Zdroj odpovědi: otázka E4 / osobní prezentace</t>
    </r>
  </si>
  <si>
    <r>
      <t xml:space="preserve">Bodové </t>
    </r>
    <r>
      <rPr>
        <sz val="11"/>
        <color rgb="FF000000"/>
        <rFont val="Arial"/>
        <family val="2"/>
        <charset val="238"/>
      </rPr>
      <t>(0 – 1 – 3 –  5  b.)</t>
    </r>
  </si>
  <si>
    <r>
      <rPr>
        <b/>
        <sz val="11"/>
        <color rgb="FF000000"/>
        <rFont val="Arial"/>
        <family val="2"/>
      </rPr>
      <t xml:space="preserve">2. TRŽNÍ VALIDACE / ANALÝZA
Je dle pokročilosti projektu správně doložena buďto:
</t>
    </r>
    <r>
      <rPr>
        <i/>
        <u/>
        <sz val="9"/>
        <color rgb="FF000000"/>
        <rFont val="Arial"/>
        <family val="2"/>
      </rPr>
      <t xml:space="preserve">TRL 3-4 a CRL 4-5
</t>
    </r>
    <r>
      <rPr>
        <i/>
        <sz val="9"/>
        <color rgb="FF000000"/>
        <rFont val="Arial"/>
        <family val="2"/>
      </rPr>
      <t xml:space="preserve">a) metoda tržní validace aplikačního řešení (zahrnující popis představy o cílovém trhu, odhad velikosti a potenciálu cílového trhu se zaměřením minimálně na trh národní a evropský)? Je popsán stav jednání s minimálně 5 potenciálními zájemci o aplikační řešení?
</t>
    </r>
    <r>
      <rPr>
        <i/>
        <u/>
        <sz val="9"/>
        <color rgb="FF000000"/>
        <rFont val="Arial"/>
        <family val="2"/>
      </rPr>
      <t xml:space="preserve">TRL 5-7 a CRL 6-7
</t>
    </r>
    <r>
      <rPr>
        <i/>
        <sz val="9"/>
        <color rgb="FF000000"/>
        <rFont val="Arial"/>
        <family val="2"/>
      </rPr>
      <t xml:space="preserve">b) analýza trhu (zahrnující odůvodněnou definici cílového trhu a popis velikosti cílového trhu včetně údajů o "total market, total addressable market, total reachable market" se zaměřením minimálně na trh národní a evropský)? Je popsán stav potvrzeného zájmu o aplikační řešení a navázané vztahy se zákazníky či partnery?
</t>
    </r>
    <r>
      <rPr>
        <b/>
        <sz val="10"/>
        <color rgb="FF808080"/>
        <rFont val="Arial"/>
        <family val="2"/>
      </rPr>
      <t>Zdroj odpovědi: otázka E5 / osobní prezentace</t>
    </r>
  </si>
  <si>
    <r>
      <t xml:space="preserve">3. POLOŽKOVÝ ROZPOČET
Jak jsou definovány a vysvětleny finanční náklady projektu?
</t>
    </r>
    <r>
      <rPr>
        <i/>
        <sz val="9"/>
        <color theme="1"/>
        <rFont val="Arial"/>
        <family val="2"/>
        <charset val="238"/>
      </rPr>
      <t xml:space="preserve">Lze z celkových nákladů jasně rozlišit náklady uznatelné - tedy takové, na které lze využít podporu v rámci Transferových voucherů? Do jaké míry jsou uvedené plánované finanční náklady projektu rozepsány a vysvětleny? Jsou jednotlivé aktivity naceněny srozumitelně?
Splňují náklady podmínku 3E? Jsou vyčíslené náklady úměrné? Nejsou podhodnocené nebo naopak nadhodnocené? Je potřeba přistoupit k případné revizi rozpočtu? Pokud ano, specifikujte a navrhněte rozpočtovou úpravu.
</t>
    </r>
    <r>
      <rPr>
        <i/>
        <u/>
        <sz val="9"/>
        <color theme="1"/>
        <rFont val="Arial"/>
        <family val="2"/>
        <charset val="238"/>
      </rPr>
      <t>(Za případnou úpravu rozpočtu zodpovídá vedoucí hodnotící komise a provádí ji po dohodě s klientem a ostatními členy HK)</t>
    </r>
    <r>
      <rPr>
        <i/>
        <sz val="9"/>
        <color theme="1"/>
        <rFont val="Arial"/>
        <family val="2"/>
        <charset val="238"/>
      </rPr>
      <t xml:space="preserve">
</t>
    </r>
    <r>
      <rPr>
        <b/>
        <sz val="10"/>
        <color theme="0" tint="-0.499984740745262"/>
        <rFont val="Arial"/>
        <family val="2"/>
        <charset val="238"/>
      </rPr>
      <t>Zdroj odpovědi: povinná příloha č. 3 / osobní prezentace</t>
    </r>
  </si>
  <si>
    <r>
      <t xml:space="preserve">4. OBSAH PROJEKTU
Jak je definován obsah projektu?
</t>
    </r>
    <r>
      <rPr>
        <i/>
        <sz val="9"/>
        <color rgb="FF000000"/>
        <rFont val="Arial"/>
        <family val="2"/>
        <charset val="238"/>
      </rPr>
      <t xml:space="preserve">Je definován jasně a srozumitelně? Je jasné, co se bude v projektu realizovat? Jaký je stav projektu, míra rozpracovanosti? Je uveden výstižný název projektu se stručnou charakteristikou řešení? Jak moc se projekt zaměřuje na využitelnost v aplikační sféře?
</t>
    </r>
    <r>
      <rPr>
        <b/>
        <sz val="10"/>
        <color rgb="FF808080"/>
        <rFont val="Arial"/>
        <family val="2"/>
        <charset val="238"/>
      </rPr>
      <t xml:space="preserve">Zdroj odpovědi: otázky E1, E2, E4 / osobní prezentace
</t>
    </r>
  </si>
  <si>
    <r>
      <t xml:space="preserve">Bodové </t>
    </r>
    <r>
      <rPr>
        <sz val="11"/>
        <color rgb="FF000000"/>
        <rFont val="Arial"/>
        <family val="2"/>
      </rPr>
      <t>(0 – 1 – 3 –  5  b.)</t>
    </r>
  </si>
  <si>
    <r>
      <rPr>
        <b/>
        <sz val="11"/>
        <color rgb="FF000000"/>
        <rFont val="Arial"/>
        <family val="2"/>
      </rPr>
      <t xml:space="preserve">5. VLASTNOSTI APLIKAČNÍHO ŘEŠENÍ
Naplňuje projekt svou podstatou cíle programu?
</t>
    </r>
    <r>
      <rPr>
        <i/>
        <sz val="9"/>
        <color rgb="FF000000"/>
        <rFont val="Arial"/>
        <family val="2"/>
      </rPr>
      <t xml:space="preserve">Jedná se o inovativní aplikační řešení? Posouvá se projekt účastí v Programu blíže ke komercializaci a je specifikováno jak konkrétně?
</t>
    </r>
    <r>
      <rPr>
        <b/>
        <sz val="10"/>
        <color rgb="FF808080"/>
        <rFont val="Arial"/>
        <family val="2"/>
      </rPr>
      <t xml:space="preserve">Zdroj odpovědi: otázka E2, E3a / osobní prezentace
</t>
    </r>
  </si>
  <si>
    <r>
      <t xml:space="preserve">Vylučovací </t>
    </r>
    <r>
      <rPr>
        <sz val="11"/>
        <color rgb="FF000000"/>
        <rFont val="Arial"/>
        <family val="2"/>
      </rPr>
      <t>ANO/NE</t>
    </r>
  </si>
  <si>
    <r>
      <t xml:space="preserve">6. PLÁN PRO VÝVOJ PO UKONČENÍ "TRANSFEROVÉHO VOUCHERU"
Jaký máte plán pro další vývoj projektu, po dokončení kroků uvedených v programu?
</t>
    </r>
    <r>
      <rPr>
        <b/>
        <sz val="10"/>
        <color rgb="FF808080"/>
        <rFont val="Arial"/>
        <family val="2"/>
      </rPr>
      <t>Zdroj odpovědi: otázka E3d / osobní prezentace</t>
    </r>
  </si>
  <si>
    <r>
      <rPr>
        <b/>
        <sz val="11"/>
        <color rgb="FF000000"/>
        <rFont val="Arial"/>
        <family val="2"/>
      </rPr>
      <t xml:space="preserve">7. NAVRHOVANÝ ZPŮSOB ŘEŠENÍ DEFINOVANÝCH PROBLÉMŮ A POTŘEB
Jak projekt řeší definované problémy zákazníků nebo okruhu uživatelů daného řešení?
</t>
    </r>
    <r>
      <rPr>
        <i/>
        <sz val="9"/>
        <color rgb="FF000000"/>
        <rFont val="Arial"/>
        <family val="2"/>
      </rPr>
      <t xml:space="preserve">Jsou zdařile identifikováni potenciální zákaznící? Řeší projekt definované problémy zákazníků či uživatelů efektivním způsobem? Existuje pravděpodobnost, že takový problém bude chtít zákazník opravdu řešit a zaplatit za jeho řešení? Jak si žadatel tyto skutečnosti ověřoval?
</t>
    </r>
    <r>
      <rPr>
        <b/>
        <sz val="10"/>
        <color rgb="FF808080"/>
        <rFont val="Arial"/>
        <family val="2"/>
      </rPr>
      <t xml:space="preserve">Zdroj odpovědi: otázka E3b,c / osobní prezentace
</t>
    </r>
  </si>
  <si>
    <r>
      <rPr>
        <b/>
        <sz val="11"/>
        <color rgb="FF000000"/>
        <rFont val="Arial"/>
        <family val="2"/>
      </rPr>
      <t xml:space="preserve">8. KONKURENCE, KONKURENČNÍ ŘEŠENÍ
Jak definoval žadatel konkurenci? Uvedl konkurenční řešení dané potřeby nebo problému u zákazníků/uživatelů? Vysvětlil v čem spočívá výhoda jím předkládaného řešení? A naopak, uvedl nevýhody oproti konkurenci?
</t>
    </r>
    <r>
      <rPr>
        <i/>
        <sz val="9"/>
        <color rgb="FF000000"/>
        <rFont val="Arial"/>
        <family val="2"/>
      </rPr>
      <t xml:space="preserve">Provedl Žadatel průzkum konkurence a konkurenčních řešení v odpovídající kvalitě/rozsahu? Popsal, jak prováděl průzkum konkurence a konkurenčních řešení? Má provedený průzkum dostatečnou vypovídací hodnotu? V případě, že je žadatelovo řešení unikátní, uvedl konkurenci nepřímou? Je popsáno, jak Žadatel plánuje minimalizovat nevýhody a uplatnit výhody?
</t>
    </r>
    <r>
      <rPr>
        <b/>
        <sz val="10"/>
        <color rgb="FF808080"/>
        <rFont val="Arial"/>
        <family val="2"/>
      </rPr>
      <t xml:space="preserve">Zdroj odpovědi: otázka E6a,b,c / osobní prezentace
</t>
    </r>
  </si>
  <si>
    <r>
      <rPr>
        <b/>
        <sz val="11"/>
        <color rgb="FF000000"/>
        <rFont val="Arial"/>
        <family val="2"/>
      </rPr>
      <t xml:space="preserve">9. KOMENTÁŘ HODNOTITELE
Jak hodnotí projekt z hlediska vhodnosti pro zařazení do programu, z hlediska potenciálu komercializace, rozpracovanosti a rizika neúspěšnosti. Jaké vidí potenciální přínosy pro ekonomický a inovační ekosystém SČK.
</t>
    </r>
    <r>
      <rPr>
        <i/>
        <sz val="9"/>
        <color rgb="FF000000"/>
        <rFont val="Arial"/>
        <family val="2"/>
      </rPr>
      <t xml:space="preserve">Jedná se např. o zcela unikátní a disruptivní projekt, avšak s vysokou mírou rizikovosti nebo naopak projekt inovace nižšího řádu, avšak s velkou pravděpodobností tržního úspěchu?
</t>
    </r>
  </si>
  <si>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Komentář </t>
    </r>
    <r>
      <rPr>
        <sz val="11"/>
        <color rgb="FF000000"/>
        <rFont val="Arial"/>
        <family val="2"/>
        <charset val="238"/>
      </rPr>
      <t>(povinný)</t>
    </r>
  </si>
  <si>
    <t>Celkem</t>
  </si>
  <si>
    <t>Nutno splnit všechna vylučovací kritéria a získat minimálně 26 bodů z maximálního celkového počtu 35 bodů bodovaných kritérií.</t>
  </si>
  <si>
    <t>Celkem otázky č. 2, 4, 6 a 7</t>
  </si>
  <si>
    <t>Bude relevantní v případě shody celkového počtu bodů</t>
  </si>
  <si>
    <r>
      <rPr>
        <b/>
        <sz val="11"/>
        <color rgb="FF000000"/>
        <rFont val="Arial"/>
        <family val="2"/>
      </rPr>
      <t xml:space="preserve">Bodová škála:
</t>
    </r>
    <r>
      <rPr>
        <sz val="11"/>
        <color rgb="FF000000"/>
        <rFont val="Arial"/>
        <family val="2"/>
      </rPr>
      <t>0 b -  Kriterium není naplněno dostatečně (0 - 25%)
1 b – Kritérium je z hlediska relevantnosti, srozumitelnosti, konkrétnosti a přesvědčivostinaplněno jen částečně (mezi 26% a 50%)
3 b – Kritérium je naplněno zcela nebo téměř zcela z hlediska relevantnosti, srozumitelnosti, konkrétnosti a přesvědčivosti.  (více než 51% - 80%)
5 b - (81% - 100%)
NEJVYŠŠÍ MOŽNÉ BODOVÉ HODNOCENÍ  -  35 BODŮ
NEJNIŽŠÍ MOŽNÉ BODOVÉ HODNOCENÍ -  26 BODŮ
VYLUČOVACÍ KRITÉRIA: jsou všechna kritéria ANO/NE
V případě shody počtu bodů bude rozhodující průměr součtu bodového hodnocení otázek:
č. 2, 4, 6 a 7</t>
    </r>
  </si>
  <si>
    <t>Vyhověl (ANO / NE):</t>
  </si>
  <si>
    <t>Jméno a příjmení hodnotitele:</t>
  </si>
  <si>
    <t>Vedoucí komise (ANO / NE)</t>
  </si>
  <si>
    <t>Podpis:</t>
  </si>
  <si>
    <t>Datum vypracování:</t>
  </si>
  <si>
    <t xml:space="preserve"> </t>
  </si>
  <si>
    <t>ANO</t>
  </si>
  <si>
    <t>NE</t>
  </si>
  <si>
    <r>
      <t>Protokol z II. kola hodnocení Žádosti o poskytnutí podpory z programu Transferové vouchery</t>
    </r>
    <r>
      <rPr>
        <sz val="16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(PRP-18-P02)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</si>
</sst>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F3F3F"/>
      <name val="Calibri"/>
      <family val="2"/>
      <scheme val="minor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808080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80808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u/>
      <sz val="9"/>
      <color rgb="FF000000"/>
      <name val="Arial"/>
      <family val="2"/>
    </font>
    <font>
      <b/>
      <sz val="11"/>
      <color theme="1"/>
      <name val="Arial"/>
      <family val="2"/>
    </font>
    <font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2" applyNumberFormat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4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4" borderId="1" xfId="1" applyFont="1" applyFill="1" applyBorder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9" fillId="6" borderId="1" xfId="1" applyFont="1" applyFill="1" applyBorder="1" applyAlignment="1">
      <alignment vertical="center"/>
    </xf>
    <xf numFmtId="0" fontId="9" fillId="6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center"/>
    </xf>
    <xf numFmtId="0" fontId="23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11" fillId="4" borderId="1" xfId="1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Normální" xfId="0" builtinId="0"/>
    <cellStyle name="Výstup" xfId="1" builtinId="2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FF43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E0F3-04D5-4210-8795-C86C73240180}">
  <sheetPr>
    <pageSetUpPr fitToPage="1"/>
  </sheetPr>
  <dimension ref="A1:D29"/>
  <sheetViews>
    <sheetView showGridLines="0" tabSelected="1" zoomScale="75" zoomScaleNormal="100" workbookViewId="0">
      <selection activeCell="A12" sqref="A12"/>
    </sheetView>
  </sheetViews>
  <sheetFormatPr defaultColWidth="8.88671875" defaultRowHeight="14.4" x14ac:dyDescent="0.3"/>
  <cols>
    <col min="1" max="1" width="147.88671875" customWidth="1"/>
    <col min="2" max="2" width="32.44140625" style="3" customWidth="1"/>
    <col min="3" max="3" width="11.6640625" bestFit="1" customWidth="1"/>
    <col min="4" max="4" width="54.88671875" customWidth="1"/>
  </cols>
  <sheetData>
    <row r="1" spans="1:4" ht="21" x14ac:dyDescent="0.4">
      <c r="A1" s="37" t="s">
        <v>37</v>
      </c>
      <c r="B1" s="37"/>
      <c r="C1" s="37"/>
      <c r="D1" s="37"/>
    </row>
    <row r="2" spans="1:4" ht="27.6" x14ac:dyDescent="0.3">
      <c r="A2" s="8" t="s">
        <v>0</v>
      </c>
      <c r="B2" s="35" t="s">
        <v>1</v>
      </c>
      <c r="C2" s="35"/>
      <c r="D2" s="35"/>
    </row>
    <row r="3" spans="1:4" ht="27.6" x14ac:dyDescent="0.3">
      <c r="A3" s="8" t="s">
        <v>2</v>
      </c>
      <c r="B3" s="35"/>
      <c r="C3" s="35"/>
      <c r="D3" s="35"/>
    </row>
    <row r="4" spans="1:4" ht="27.6" x14ac:dyDescent="0.3">
      <c r="A4" s="8" t="s">
        <v>3</v>
      </c>
      <c r="B4" s="35" t="s">
        <v>1</v>
      </c>
      <c r="C4" s="35"/>
      <c r="D4" s="35"/>
    </row>
    <row r="5" spans="1:4" ht="27.6" x14ac:dyDescent="0.3">
      <c r="A5" s="8" t="s">
        <v>4</v>
      </c>
      <c r="B5" s="35" t="s">
        <v>1</v>
      </c>
      <c r="C5" s="35"/>
      <c r="D5" s="35"/>
    </row>
    <row r="6" spans="1:4" ht="27.6" x14ac:dyDescent="0.3">
      <c r="A6" s="8" t="s">
        <v>5</v>
      </c>
      <c r="B6" s="35"/>
      <c r="C6" s="35"/>
      <c r="D6" s="35"/>
    </row>
    <row r="7" spans="1:4" ht="27.6" x14ac:dyDescent="0.3">
      <c r="A7" s="8" t="s">
        <v>6</v>
      </c>
      <c r="B7" s="35"/>
      <c r="C7" s="35"/>
      <c r="D7" s="35"/>
    </row>
    <row r="8" spans="1:4" ht="39.6" customHeight="1" x14ac:dyDescent="0.3">
      <c r="A8" s="1"/>
      <c r="B8" s="4" t="s">
        <v>7</v>
      </c>
      <c r="C8" s="16" t="s">
        <v>8</v>
      </c>
      <c r="D8" s="17" t="s">
        <v>9</v>
      </c>
    </row>
    <row r="9" spans="1:4" x14ac:dyDescent="0.3">
      <c r="A9" s="36" t="s">
        <v>10</v>
      </c>
      <c r="B9" s="36"/>
      <c r="C9" s="36"/>
      <c r="D9" s="36"/>
    </row>
    <row r="10" spans="1:4" s="2" customFormat="1" ht="68.25" customHeight="1" x14ac:dyDescent="0.3">
      <c r="A10" s="6" t="s">
        <v>11</v>
      </c>
      <c r="B10" s="12" t="s">
        <v>12</v>
      </c>
      <c r="C10" s="18"/>
      <c r="D10" s="14"/>
    </row>
    <row r="11" spans="1:4" s="2" customFormat="1" ht="112.5" customHeight="1" x14ac:dyDescent="0.3">
      <c r="A11" s="25" t="s">
        <v>13</v>
      </c>
      <c r="B11" s="12" t="s">
        <v>12</v>
      </c>
      <c r="C11" s="18"/>
      <c r="D11" s="14"/>
    </row>
    <row r="12" spans="1:4" s="2" customFormat="1" ht="103.5" customHeight="1" x14ac:dyDescent="0.3">
      <c r="A12" s="21" t="s">
        <v>14</v>
      </c>
      <c r="B12" s="12" t="s">
        <v>12</v>
      </c>
      <c r="C12" s="18"/>
      <c r="D12" s="14"/>
    </row>
    <row r="13" spans="1:4" s="2" customFormat="1" ht="70.5" customHeight="1" x14ac:dyDescent="0.3">
      <c r="A13" s="7" t="s">
        <v>15</v>
      </c>
      <c r="B13" s="24" t="s">
        <v>16</v>
      </c>
      <c r="C13" s="18"/>
      <c r="D13" s="14"/>
    </row>
    <row r="14" spans="1:4" s="2" customFormat="1" ht="57.75" customHeight="1" x14ac:dyDescent="0.3">
      <c r="A14" s="22" t="s">
        <v>17</v>
      </c>
      <c r="B14" s="24" t="s">
        <v>18</v>
      </c>
      <c r="C14" s="18"/>
      <c r="D14" s="14"/>
    </row>
    <row r="15" spans="1:4" s="2" customFormat="1" ht="46.5" customHeight="1" x14ac:dyDescent="0.3">
      <c r="A15" s="26" t="s">
        <v>19</v>
      </c>
      <c r="B15" s="12" t="s">
        <v>12</v>
      </c>
      <c r="C15" s="18"/>
      <c r="D15" s="14"/>
    </row>
    <row r="16" spans="1:4" s="2" customFormat="1" ht="68.400000000000006" customHeight="1" x14ac:dyDescent="0.3">
      <c r="A16" s="22" t="s">
        <v>20</v>
      </c>
      <c r="B16" s="12" t="s">
        <v>12</v>
      </c>
      <c r="C16" s="18"/>
      <c r="D16" s="14"/>
    </row>
    <row r="17" spans="1:4" s="2" customFormat="1" ht="84" customHeight="1" x14ac:dyDescent="0.3">
      <c r="A17" s="22" t="s">
        <v>21</v>
      </c>
      <c r="B17" s="12" t="s">
        <v>12</v>
      </c>
      <c r="C17" s="18"/>
      <c r="D17" s="14"/>
    </row>
    <row r="18" spans="1:4" ht="63.6" customHeight="1" thickBot="1" x14ac:dyDescent="0.35">
      <c r="A18" s="23" t="s">
        <v>22</v>
      </c>
      <c r="B18" s="13" t="s">
        <v>23</v>
      </c>
      <c r="C18" s="28"/>
      <c r="D18" s="28"/>
    </row>
    <row r="19" spans="1:4" ht="45.6" customHeight="1" thickBot="1" x14ac:dyDescent="0.35">
      <c r="A19" s="9" t="s">
        <v>24</v>
      </c>
      <c r="B19" s="20">
        <f>SUM(C10:C17)</f>
        <v>0</v>
      </c>
      <c r="C19" s="29" t="s">
        <v>25</v>
      </c>
      <c r="D19" s="30"/>
    </row>
    <row r="20" spans="1:4" ht="15" customHeight="1" x14ac:dyDescent="0.3">
      <c r="A20" s="5" t="s">
        <v>26</v>
      </c>
      <c r="B20" s="19">
        <f>C11+C13+C15+C16</f>
        <v>0</v>
      </c>
      <c r="C20" s="32" t="s">
        <v>27</v>
      </c>
      <c r="D20" s="32"/>
    </row>
    <row r="21" spans="1:4" ht="189.9" customHeight="1" x14ac:dyDescent="0.3">
      <c r="A21" s="33" t="s">
        <v>28</v>
      </c>
      <c r="B21" s="34"/>
      <c r="C21" s="34"/>
      <c r="D21" s="34"/>
    </row>
    <row r="22" spans="1:4" s="10" customFormat="1" ht="27.6" customHeight="1" x14ac:dyDescent="0.3">
      <c r="A22" s="11" t="s">
        <v>29</v>
      </c>
      <c r="B22" s="31" t="str">
        <f>IF(AND(C14="ANO",B19&gt;=26),"ANO","NE")</f>
        <v>NE</v>
      </c>
      <c r="C22" s="31"/>
      <c r="D22" s="31"/>
    </row>
    <row r="23" spans="1:4" ht="24" customHeight="1" x14ac:dyDescent="0.3">
      <c r="A23" s="10" t="s">
        <v>30</v>
      </c>
      <c r="B23" s="27"/>
      <c r="C23" s="27"/>
      <c r="D23" s="27"/>
    </row>
    <row r="24" spans="1:4" ht="24" customHeight="1" x14ac:dyDescent="0.3">
      <c r="A24" s="10" t="s">
        <v>31</v>
      </c>
      <c r="B24" s="27"/>
      <c r="C24" s="27"/>
      <c r="D24" s="27"/>
    </row>
    <row r="25" spans="1:4" ht="48.6" customHeight="1" x14ac:dyDescent="0.3">
      <c r="A25" s="10" t="s">
        <v>32</v>
      </c>
      <c r="B25" s="27"/>
      <c r="C25" s="27"/>
      <c r="D25" s="27"/>
    </row>
    <row r="26" spans="1:4" ht="24" customHeight="1" x14ac:dyDescent="0.3">
      <c r="A26" s="15" t="s">
        <v>33</v>
      </c>
      <c r="B26" s="27"/>
      <c r="C26" s="27"/>
      <c r="D26" s="27"/>
    </row>
    <row r="29" spans="1:4" x14ac:dyDescent="0.3">
      <c r="A29" t="s">
        <v>34</v>
      </c>
    </row>
  </sheetData>
  <customSheetViews>
    <customSheetView guid="{030D26B9-90E3-4F2D-ABA3-F71C58B235E0}" scale="96" topLeftCell="A22">
      <selection activeCell="A15" sqref="A15"/>
      <pageMargins left="0" right="0" top="0" bottom="0" header="0" footer="0"/>
      <pageSetup paperSize="9" orientation="portrait" verticalDpi="0" r:id="rId1"/>
    </customSheetView>
  </customSheetViews>
  <mergeCells count="17">
    <mergeCell ref="B6:D6"/>
    <mergeCell ref="B7:D7"/>
    <mergeCell ref="A9:D9"/>
    <mergeCell ref="A1:D1"/>
    <mergeCell ref="B2:D2"/>
    <mergeCell ref="B4:D4"/>
    <mergeCell ref="B5:D5"/>
    <mergeCell ref="B3:D3"/>
    <mergeCell ref="B24:D24"/>
    <mergeCell ref="B25:D25"/>
    <mergeCell ref="B26:D26"/>
    <mergeCell ref="C18:D18"/>
    <mergeCell ref="C19:D19"/>
    <mergeCell ref="B22:D22"/>
    <mergeCell ref="C20:D20"/>
    <mergeCell ref="A21:D21"/>
    <mergeCell ref="B23:D23"/>
  </mergeCells>
  <conditionalFormatting sqref="B22">
    <cfRule type="containsText" dxfId="7" priority="4" operator="containsText" text="NE">
      <formula>NOT(ISERROR(SEARCH("NE",B22)))</formula>
    </cfRule>
    <cfRule type="containsText" dxfId="6" priority="5" operator="containsText" text="NE">
      <formula>NOT(ISERROR(SEARCH("NE",B22)))</formula>
    </cfRule>
    <cfRule type="containsText" dxfId="5" priority="6" operator="containsText" text="ANO">
      <formula>NOT(ISERROR(SEARCH("ANO",B22)))</formula>
    </cfRule>
    <cfRule type="cellIs" dxfId="4" priority="7" operator="greaterThan">
      <formula>$B$27&gt;24</formula>
    </cfRule>
    <cfRule type="cellIs" dxfId="3" priority="8" operator="greaterThan">
      <formula>24</formula>
    </cfRule>
  </conditionalFormatting>
  <conditionalFormatting sqref="B22:D22">
    <cfRule type="cellIs" dxfId="2" priority="1" operator="equal">
      <formula>"NE"</formula>
    </cfRule>
    <cfRule type="cellIs" dxfId="1" priority="2" operator="lessThan">
      <formula>26</formula>
    </cfRule>
    <cfRule type="cellIs" dxfId="0" priority="3" operator="greaterThanOrEqual">
      <formula>26</formula>
    </cfRule>
  </conditionalFormatting>
  <pageMargins left="0.23622047244094491" right="0.23622047244094491" top="0.74803149606299213" bottom="0.74803149606299213" header="0.31496062992125984" footer="0.31496062992125984"/>
  <pageSetup paperSize="9" scale="48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4AC22D-3C38-489B-9723-EB886E40B1F5}">
          <x14:formula1>
            <xm:f>Hodnoty!$A$1:$A$2</xm:f>
          </x14:formula1>
          <xm:sqref>C14</xm:sqref>
        </x14:dataValidation>
        <x14:dataValidation type="list" allowBlank="1" showInputMessage="1" showErrorMessage="1" xr:uid="{3ADF85F8-F369-4BB7-A7BA-4B3324B99C03}">
          <x14:formula1>
            <xm:f>Hodnoty!$B$1:$B$4</xm:f>
          </x14:formula1>
          <xm:sqref>C10:C17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053D-B27E-4DFF-82BD-51C910AA168B}">
  <dimension ref="A1:C4"/>
  <sheetViews>
    <sheetView workbookViewId="0">
      <selection activeCell="C4" sqref="C4"/>
    </sheetView>
  </sheetViews>
  <sheetFormatPr defaultColWidth="8.88671875" defaultRowHeight="14.4" x14ac:dyDescent="0.3"/>
  <sheetData>
    <row r="1" spans="1:3" x14ac:dyDescent="0.3">
      <c r="A1" t="s">
        <v>35</v>
      </c>
      <c r="B1">
        <v>0</v>
      </c>
      <c r="C1">
        <v>0</v>
      </c>
    </row>
    <row r="2" spans="1:3" x14ac:dyDescent="0.3">
      <c r="A2" t="s">
        <v>36</v>
      </c>
      <c r="B2">
        <v>1</v>
      </c>
      <c r="C2">
        <v>3</v>
      </c>
    </row>
    <row r="3" spans="1:3" x14ac:dyDescent="0.3">
      <c r="B3">
        <v>3</v>
      </c>
      <c r="C3">
        <v>5</v>
      </c>
    </row>
    <row r="4" spans="1:3" x14ac:dyDescent="0.3">
      <c r="B4">
        <v>5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f3306f-6694-4a80-8211-fc861fd8d772" xsi:nil="true"/>
    <lcf76f155ced4ddcb4097134ff3c332f xmlns="6a960c57-d9ab-43b5-ac10-c87200fd74fc">
      <Terms xmlns="http://schemas.microsoft.com/office/infopath/2007/PartnerControls"/>
    </lcf76f155ced4ddcb4097134ff3c332f>
    <SharedWithUsers xmlns="cef3306f-6694-4a80-8211-fc861fd8d772">
      <UserInfo>
        <DisplayName>Pavel Jovanovič</DisplayName>
        <AccountId>18</AccountId>
        <AccountType/>
      </UserInfo>
      <UserInfo>
        <DisplayName>Petr Voplakal</DisplayName>
        <AccountId>12</AccountId>
        <AccountType/>
      </UserInfo>
      <UserInfo>
        <DisplayName>Petr Pačes</DisplayName>
        <AccountId>115</AccountId>
        <AccountType/>
      </UserInfo>
      <UserInfo>
        <DisplayName>Jaroslava Wiedermannová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40675B4AFA7844B516997026172EF3" ma:contentTypeVersion="17" ma:contentTypeDescription="Vytvoří nový dokument" ma:contentTypeScope="" ma:versionID="d86e1c5d6befc1fa94e71dc026b6920d">
  <xsd:schema xmlns:xsd="http://www.w3.org/2001/XMLSchema" xmlns:xs="http://www.w3.org/2001/XMLSchema" xmlns:p="http://schemas.microsoft.com/office/2006/metadata/properties" xmlns:ns2="6a960c57-d9ab-43b5-ac10-c87200fd74fc" xmlns:ns3="cef3306f-6694-4a80-8211-fc861fd8d772" targetNamespace="http://schemas.microsoft.com/office/2006/metadata/properties" ma:root="true" ma:fieldsID="f661bf598ed2684d726bf16e1039de2b" ns2:_="" ns3:_="">
    <xsd:import namespace="6a960c57-d9ab-43b5-ac10-c87200fd74fc"/>
    <xsd:import namespace="cef3306f-6694-4a80-8211-fc861fd8d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60c57-d9ab-43b5-ac10-c87200fd7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2ef648d-a1c6-4816-b4b4-ade8fccb3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3306f-6694-4a80-8211-fc861fd8d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e1344b-0fc7-4240-9823-24a88d87647f}" ma:internalName="TaxCatchAll" ma:showField="CatchAllData" ma:web="cef3306f-6694-4a80-8211-fc861fd8d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CCCDD-7CFA-4054-B883-B5EFC269A9B3}">
  <ds:schemaRefs>
    <ds:schemaRef ds:uri="http://schemas.microsoft.com/office/2006/metadata/properties"/>
    <ds:schemaRef ds:uri="http://schemas.microsoft.com/office/infopath/2007/PartnerControls"/>
    <ds:schemaRef ds:uri="8b2f9466-5a85-41af-9e6f-fe8994e1845d"/>
    <ds:schemaRef ds:uri="72f7dddd-3764-4e0e-9726-c6d439f5e17b"/>
  </ds:schemaRefs>
</ds:datastoreItem>
</file>

<file path=customXml/itemProps2.xml><?xml version="1.0" encoding="utf-8"?>
<ds:datastoreItem xmlns:ds="http://schemas.openxmlformats.org/officeDocument/2006/customXml" ds:itemID="{F3DAB947-89A6-48B5-AEBB-399E61F6EE57}"/>
</file>

<file path=customXml/itemProps3.xml><?xml version="1.0" encoding="utf-8"?>
<ds:datastoreItem xmlns:ds="http://schemas.openxmlformats.org/officeDocument/2006/customXml" ds:itemID="{B431D0B1-482D-40EA-8FE3-A18A945F6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Hodnoty</vt:lpstr>
      <vt:lpstr>List1!Oblast_tisku</vt:lpstr>
    </vt:vector>
  </TitlesOfParts>
  <Manager/>
  <Company>Středočeské inovační centrum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Bára Svojanovská</dc:creator>
  <cp:keywords/>
  <dc:description/>
  <cp:lastModifiedBy>Jakub Pechlát</cp:lastModifiedBy>
  <cp:revision/>
  <dcterms:created xsi:type="dcterms:W3CDTF">2022-12-06T13:52:49Z</dcterms:created>
  <dcterms:modified xsi:type="dcterms:W3CDTF">2024-11-11T10:37:17Z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0x0101006D40675B4AFA7844B516997026172EF3</vt:lpwstr>
  </property>
  <property fmtid="{D5CDD505-2E9C-101B-9397-08002B2CF9AE}" pid="3" name="MediaServiceImageTags">
    <vt:lpwstr/>
  </property>
</Properties>
</file>